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13_ncr:1_{A1B7A146-14ED-4495-87D5-8CF33C7C3B7F}" xr6:coauthVersionLast="47" xr6:coauthVersionMax="47" xr10:uidLastSave="{00000000-0000-0000-0000-000000000000}"/>
  <bookViews>
    <workbookView xWindow="-108" yWindow="-108" windowWidth="23256" windowHeight="12576" xr2:uid="{AEEC33A2-D637-4889-9EC5-C1FA1513033B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E70" i="1"/>
  <c r="G69" i="1"/>
  <c r="F69" i="1"/>
  <c r="D69" i="1"/>
  <c r="C69" i="1"/>
  <c r="E69" i="1" s="1"/>
  <c r="H69" i="1" s="1"/>
  <c r="H68" i="1"/>
  <c r="E68" i="1"/>
  <c r="E67" i="1"/>
  <c r="H67" i="1" s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E61" i="1"/>
  <c r="H61" i="1" s="1"/>
  <c r="H60" i="1"/>
  <c r="E60" i="1"/>
  <c r="E59" i="1"/>
  <c r="H59" i="1" s="1"/>
  <c r="H58" i="1"/>
  <c r="E58" i="1"/>
  <c r="G57" i="1"/>
  <c r="F57" i="1"/>
  <c r="D57" i="1"/>
  <c r="C57" i="1"/>
  <c r="E57" i="1" s="1"/>
  <c r="H57" i="1" s="1"/>
  <c r="H56" i="1"/>
  <c r="E56" i="1"/>
  <c r="E55" i="1"/>
  <c r="H55" i="1" s="1"/>
  <c r="H54" i="1"/>
  <c r="E54" i="1"/>
  <c r="G53" i="1"/>
  <c r="F53" i="1"/>
  <c r="D53" i="1"/>
  <c r="C53" i="1"/>
  <c r="E53" i="1" s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D43" i="1"/>
  <c r="C43" i="1"/>
  <c r="E43" i="1" s="1"/>
  <c r="H43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E23" i="1" s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<sst xmlns="http://schemas.openxmlformats.org/spreadsheetml/2006/main" count="85" uniqueCount="85">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</sst>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60F80283-23A2-484C-9726-DB6450B22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4DEA-B852-4E51-8251-D37E87C87C9E}">
  <sheetPr>
    <pageSetUpPr fitToPage="1"/>
  </sheetPr>
  <dimension ref="A1:H79"/>
  <sheetViews>
    <sheetView showGridLines="0" tabSelected="1" workbookViewId="0">
      <selection activeCell="B12" sqref="B12"/>
    </sheetView>
  </sheetViews>
  <sheetFormatPr baseColWidth="10" defaultColWidth="12" defaultRowHeight="10.199999999999999" x14ac:dyDescent="0.2"/>
  <cols>
    <col min="1" max="1" width="1.42578125" style="4" customWidth="1"/>
    <col min="2" max="2" width="62.7109375" style="4" customWidth="1"/>
    <col min="3" max="3" width="18.28515625" style="4" customWidth="1"/>
    <col min="4" max="4" width="19.71093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41407812.990000002</v>
      </c>
      <c r="D5" s="17">
        <f>SUM(D6:D12)</f>
        <v>1344209.5999999999</v>
      </c>
      <c r="E5" s="17">
        <f>C5+D5</f>
        <v>42752022.590000004</v>
      </c>
      <c r="F5" s="17">
        <f>SUM(F6:F12)</f>
        <v>28900152.529999997</v>
      </c>
      <c r="G5" s="17">
        <f>SUM(G6:G12)</f>
        <v>28900152.529999997</v>
      </c>
      <c r="H5" s="17">
        <f>E5-F5</f>
        <v>13851870.060000006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0</v>
      </c>
      <c r="E6" s="20">
        <f t="shared" ref="E6:E69" si="0">C6+D6</f>
        <v>20954914.27</v>
      </c>
      <c r="F6" s="20">
        <v>16813401.039999999</v>
      </c>
      <c r="G6" s="20">
        <v>16813401.039999999</v>
      </c>
      <c r="H6" s="20">
        <f t="shared" ref="H6:H69" si="1">E6-F6</f>
        <v>4141513.2300000004</v>
      </c>
    </row>
    <row r="7" spans="1:8" x14ac:dyDescent="0.2">
      <c r="A7" s="18">
        <v>1200</v>
      </c>
      <c r="B7" s="19" t="s">
        <v>13</v>
      </c>
      <c r="C7" s="20">
        <v>9668814.6300000008</v>
      </c>
      <c r="D7" s="20">
        <v>0</v>
      </c>
      <c r="E7" s="20">
        <f t="shared" si="0"/>
        <v>9668814.6300000008</v>
      </c>
      <c r="F7" s="20">
        <v>3950959.96</v>
      </c>
      <c r="G7" s="20">
        <v>3950959.96</v>
      </c>
      <c r="H7" s="20">
        <f t="shared" si="1"/>
        <v>5717854.6700000009</v>
      </c>
    </row>
    <row r="8" spans="1:8" x14ac:dyDescent="0.2">
      <c r="A8" s="18">
        <v>1300</v>
      </c>
      <c r="B8" s="19" t="s">
        <v>14</v>
      </c>
      <c r="C8" s="20">
        <v>630993.67000000004</v>
      </c>
      <c r="D8" s="20">
        <v>1339962.69</v>
      </c>
      <c r="E8" s="20">
        <f t="shared" si="0"/>
        <v>1970956.3599999999</v>
      </c>
      <c r="F8" s="20">
        <v>344855.8</v>
      </c>
      <c r="G8" s="20">
        <v>344855.8</v>
      </c>
      <c r="H8" s="20">
        <f t="shared" si="1"/>
        <v>1626100.5599999998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0</v>
      </c>
      <c r="E9" s="20">
        <f t="shared" si="0"/>
        <v>4958976.41</v>
      </c>
      <c r="F9" s="20">
        <v>3488423.42</v>
      </c>
      <c r="G9" s="20">
        <v>3488423.42</v>
      </c>
      <c r="H9" s="20">
        <f t="shared" si="1"/>
        <v>1470552.9900000002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4246.91</v>
      </c>
      <c r="E10" s="20">
        <f t="shared" si="0"/>
        <v>5198360.92</v>
      </c>
      <c r="F10" s="20">
        <v>4302512.3099999996</v>
      </c>
      <c r="G10" s="20">
        <v>4302512.3099999996</v>
      </c>
      <c r="H10" s="20">
        <f t="shared" si="1"/>
        <v>895848.61000000034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1856827.24</v>
      </c>
      <c r="D13" s="21">
        <f>SUM(D14:D22)</f>
        <v>267059.15000000002</v>
      </c>
      <c r="E13" s="21">
        <f t="shared" si="0"/>
        <v>2123886.39</v>
      </c>
      <c r="F13" s="21">
        <f>SUM(F14:F22)</f>
        <v>1457786.36</v>
      </c>
      <c r="G13" s="21">
        <f>SUM(G14:G22)</f>
        <v>1457786.36</v>
      </c>
      <c r="H13" s="21">
        <f t="shared" si="1"/>
        <v>666100.03</v>
      </c>
    </row>
    <row r="14" spans="1:8" x14ac:dyDescent="0.2">
      <c r="A14" s="18">
        <v>2100</v>
      </c>
      <c r="B14" s="19" t="s">
        <v>20</v>
      </c>
      <c r="C14" s="20">
        <v>568331.43999999994</v>
      </c>
      <c r="D14" s="20">
        <v>104216.74</v>
      </c>
      <c r="E14" s="20">
        <f t="shared" si="0"/>
        <v>672548.17999999993</v>
      </c>
      <c r="F14" s="20">
        <v>528977.98</v>
      </c>
      <c r="G14" s="20">
        <v>528977.98</v>
      </c>
      <c r="H14" s="20">
        <f t="shared" si="1"/>
        <v>143570.19999999995</v>
      </c>
    </row>
    <row r="15" spans="1:8" x14ac:dyDescent="0.2">
      <c r="A15" s="18">
        <v>2200</v>
      </c>
      <c r="B15" s="19" t="s">
        <v>21</v>
      </c>
      <c r="C15" s="20">
        <v>147368.4</v>
      </c>
      <c r="D15" s="20">
        <v>-12165.68</v>
      </c>
      <c r="E15" s="20">
        <f t="shared" si="0"/>
        <v>135202.72</v>
      </c>
      <c r="F15" s="20">
        <v>100256.5</v>
      </c>
      <c r="G15" s="20">
        <v>100256.5</v>
      </c>
      <c r="H15" s="20">
        <f t="shared" si="1"/>
        <v>34946.22</v>
      </c>
    </row>
    <row r="16" spans="1:8" x14ac:dyDescent="0.2">
      <c r="A16" s="18">
        <v>2300</v>
      </c>
      <c r="B16" s="19" t="s">
        <v>22</v>
      </c>
      <c r="C16" s="20">
        <v>17260</v>
      </c>
      <c r="D16" s="20">
        <v>-9355</v>
      </c>
      <c r="E16" s="20">
        <f t="shared" si="0"/>
        <v>7905</v>
      </c>
      <c r="F16" s="20">
        <v>1276</v>
      </c>
      <c r="G16" s="20">
        <v>1276</v>
      </c>
      <c r="H16" s="20">
        <f t="shared" si="1"/>
        <v>6629</v>
      </c>
    </row>
    <row r="17" spans="1:8" x14ac:dyDescent="0.2">
      <c r="A17" s="18">
        <v>2400</v>
      </c>
      <c r="B17" s="19" t="s">
        <v>23</v>
      </c>
      <c r="C17" s="20">
        <v>74500</v>
      </c>
      <c r="D17" s="20">
        <v>121424.09</v>
      </c>
      <c r="E17" s="20">
        <f t="shared" si="0"/>
        <v>195924.09</v>
      </c>
      <c r="F17" s="20">
        <v>176112.68</v>
      </c>
      <c r="G17" s="20">
        <v>176112.68</v>
      </c>
      <c r="H17" s="20">
        <f t="shared" si="1"/>
        <v>19811.410000000003</v>
      </c>
    </row>
    <row r="18" spans="1:8" x14ac:dyDescent="0.2">
      <c r="A18" s="18">
        <v>2500</v>
      </c>
      <c r="B18" s="19" t="s">
        <v>24</v>
      </c>
      <c r="C18" s="20">
        <v>201172.4</v>
      </c>
      <c r="D18" s="20">
        <v>769</v>
      </c>
      <c r="E18" s="20">
        <f t="shared" si="0"/>
        <v>201941.4</v>
      </c>
      <c r="F18" s="20">
        <v>129156.9</v>
      </c>
      <c r="G18" s="20">
        <v>129156.9</v>
      </c>
      <c r="H18" s="20">
        <f t="shared" si="1"/>
        <v>72784.5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0</v>
      </c>
      <c r="E19" s="20">
        <f t="shared" si="0"/>
        <v>528000</v>
      </c>
      <c r="F19" s="20">
        <v>229444.47</v>
      </c>
      <c r="G19" s="20">
        <v>229444.47</v>
      </c>
      <c r="H19" s="20">
        <f t="shared" si="1"/>
        <v>298555.53000000003</v>
      </c>
    </row>
    <row r="20" spans="1:8" x14ac:dyDescent="0.2">
      <c r="A20" s="18">
        <v>2700</v>
      </c>
      <c r="B20" s="19" t="s">
        <v>26</v>
      </c>
      <c r="C20" s="20">
        <v>93755</v>
      </c>
      <c r="D20" s="20">
        <v>0</v>
      </c>
      <c r="E20" s="20">
        <f t="shared" si="0"/>
        <v>93755</v>
      </c>
      <c r="F20" s="20">
        <v>78962.73</v>
      </c>
      <c r="G20" s="20">
        <v>78962.73</v>
      </c>
      <c r="H20" s="20">
        <f t="shared" si="1"/>
        <v>14792.270000000004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226440</v>
      </c>
      <c r="D22" s="20">
        <v>62170</v>
      </c>
      <c r="E22" s="20">
        <f t="shared" si="0"/>
        <v>288610</v>
      </c>
      <c r="F22" s="20">
        <v>213599.1</v>
      </c>
      <c r="G22" s="20">
        <v>213599.1</v>
      </c>
      <c r="H22" s="20">
        <f t="shared" si="1"/>
        <v>75010.899999999994</v>
      </c>
    </row>
    <row r="23" spans="1:8" x14ac:dyDescent="0.2">
      <c r="A23" s="15" t="s">
        <v>29</v>
      </c>
      <c r="B23" s="16"/>
      <c r="C23" s="21">
        <f>SUM(C24:C32)</f>
        <v>10130452.870000001</v>
      </c>
      <c r="D23" s="21">
        <f>SUM(D24:D32)</f>
        <v>2165234.2799999998</v>
      </c>
      <c r="E23" s="21">
        <f t="shared" si="0"/>
        <v>12295687.15</v>
      </c>
      <c r="F23" s="21">
        <f>SUM(F24:F32)</f>
        <v>7465153.5200000014</v>
      </c>
      <c r="G23" s="21">
        <f>SUM(G24:G32)</f>
        <v>7465153.5200000014</v>
      </c>
      <c r="H23" s="21">
        <f t="shared" si="1"/>
        <v>4830533.629999999</v>
      </c>
    </row>
    <row r="24" spans="1:8" x14ac:dyDescent="0.2">
      <c r="A24" s="18">
        <v>3100</v>
      </c>
      <c r="B24" s="19" t="s">
        <v>30</v>
      </c>
      <c r="C24" s="20">
        <v>1310072.71</v>
      </c>
      <c r="D24" s="20">
        <v>9161.66</v>
      </c>
      <c r="E24" s="20">
        <f t="shared" si="0"/>
        <v>1319234.3699999999</v>
      </c>
      <c r="F24" s="20">
        <v>783498.67</v>
      </c>
      <c r="G24" s="20">
        <v>783498.67</v>
      </c>
      <c r="H24" s="20">
        <f t="shared" si="1"/>
        <v>535735.69999999984</v>
      </c>
    </row>
    <row r="25" spans="1:8" x14ac:dyDescent="0.2">
      <c r="A25" s="18">
        <v>3200</v>
      </c>
      <c r="B25" s="19" t="s">
        <v>31</v>
      </c>
      <c r="C25" s="20">
        <v>746788.56</v>
      </c>
      <c r="D25" s="20">
        <v>-50634</v>
      </c>
      <c r="E25" s="20">
        <f t="shared" si="0"/>
        <v>696154.56</v>
      </c>
      <c r="F25" s="20">
        <v>333163.84000000003</v>
      </c>
      <c r="G25" s="20">
        <v>333163.84000000003</v>
      </c>
      <c r="H25" s="20">
        <f t="shared" si="1"/>
        <v>362990.72000000003</v>
      </c>
    </row>
    <row r="26" spans="1:8" x14ac:dyDescent="0.2">
      <c r="A26" s="18">
        <v>3300</v>
      </c>
      <c r="B26" s="19" t="s">
        <v>32</v>
      </c>
      <c r="C26" s="20">
        <v>3264304.86</v>
      </c>
      <c r="D26" s="20">
        <v>31853.47</v>
      </c>
      <c r="E26" s="20">
        <f t="shared" si="0"/>
        <v>3296158.33</v>
      </c>
      <c r="F26" s="20">
        <v>1772150.73</v>
      </c>
      <c r="G26" s="20">
        <v>1772150.73</v>
      </c>
      <c r="H26" s="20">
        <f t="shared" si="1"/>
        <v>1524007.6</v>
      </c>
    </row>
    <row r="27" spans="1:8" x14ac:dyDescent="0.2">
      <c r="A27" s="18">
        <v>3400</v>
      </c>
      <c r="B27" s="19" t="s">
        <v>33</v>
      </c>
      <c r="C27" s="20">
        <v>467191.94</v>
      </c>
      <c r="D27" s="20">
        <v>-175059.23</v>
      </c>
      <c r="E27" s="20">
        <f t="shared" si="0"/>
        <v>292132.70999999996</v>
      </c>
      <c r="F27" s="20">
        <v>209812.89</v>
      </c>
      <c r="G27" s="20">
        <v>209812.89</v>
      </c>
      <c r="H27" s="20">
        <f t="shared" si="1"/>
        <v>82319.819999999949</v>
      </c>
    </row>
    <row r="28" spans="1:8" x14ac:dyDescent="0.2">
      <c r="A28" s="18">
        <v>3500</v>
      </c>
      <c r="B28" s="19" t="s">
        <v>34</v>
      </c>
      <c r="C28" s="20">
        <v>2807125.06</v>
      </c>
      <c r="D28" s="20">
        <v>1835513.03</v>
      </c>
      <c r="E28" s="20">
        <f t="shared" si="0"/>
        <v>4642638.09</v>
      </c>
      <c r="F28" s="20">
        <v>3165133.58</v>
      </c>
      <c r="G28" s="20">
        <v>3165133.58</v>
      </c>
      <c r="H28" s="20">
        <f t="shared" si="1"/>
        <v>1477504.5099999998</v>
      </c>
    </row>
    <row r="29" spans="1:8" x14ac:dyDescent="0.2">
      <c r="A29" s="18">
        <v>3600</v>
      </c>
      <c r="B29" s="19" t="s">
        <v>35</v>
      </c>
      <c r="C29" s="20">
        <v>225500</v>
      </c>
      <c r="D29" s="20">
        <v>0</v>
      </c>
      <c r="E29" s="20">
        <f t="shared" si="0"/>
        <v>225500</v>
      </c>
      <c r="F29" s="20">
        <v>71091.98</v>
      </c>
      <c r="G29" s="20">
        <v>71091.98</v>
      </c>
      <c r="H29" s="20">
        <f t="shared" si="1"/>
        <v>154408.02000000002</v>
      </c>
    </row>
    <row r="30" spans="1:8" x14ac:dyDescent="0.2">
      <c r="A30" s="18">
        <v>3700</v>
      </c>
      <c r="B30" s="19" t="s">
        <v>36</v>
      </c>
      <c r="C30" s="20">
        <v>99700</v>
      </c>
      <c r="D30" s="20">
        <v>100</v>
      </c>
      <c r="E30" s="20">
        <f t="shared" si="0"/>
        <v>99800</v>
      </c>
      <c r="F30" s="20">
        <v>64601.18</v>
      </c>
      <c r="G30" s="20">
        <v>64601.18</v>
      </c>
      <c r="H30" s="20">
        <f t="shared" si="1"/>
        <v>35198.82</v>
      </c>
    </row>
    <row r="31" spans="1:8" x14ac:dyDescent="0.2">
      <c r="A31" s="18">
        <v>3800</v>
      </c>
      <c r="B31" s="19" t="s">
        <v>37</v>
      </c>
      <c r="C31" s="20">
        <v>496350</v>
      </c>
      <c r="D31" s="20">
        <v>90724.7</v>
      </c>
      <c r="E31" s="20">
        <f t="shared" si="0"/>
        <v>587074.69999999995</v>
      </c>
      <c r="F31" s="20">
        <v>442099.49</v>
      </c>
      <c r="G31" s="20">
        <v>442099.49</v>
      </c>
      <c r="H31" s="20">
        <f t="shared" si="1"/>
        <v>144975.20999999996</v>
      </c>
    </row>
    <row r="32" spans="1:8" x14ac:dyDescent="0.2">
      <c r="A32" s="18">
        <v>3900</v>
      </c>
      <c r="B32" s="19" t="s">
        <v>38</v>
      </c>
      <c r="C32" s="20">
        <v>713419.74</v>
      </c>
      <c r="D32" s="20">
        <v>423574.65</v>
      </c>
      <c r="E32" s="20">
        <f t="shared" si="0"/>
        <v>1136994.3900000001</v>
      </c>
      <c r="F32" s="20">
        <v>623601.16</v>
      </c>
      <c r="G32" s="20">
        <v>623601.16</v>
      </c>
      <c r="H32" s="20">
        <f t="shared" si="1"/>
        <v>513393.2300000001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418000</v>
      </c>
      <c r="E33" s="21">
        <f t="shared" si="0"/>
        <v>418000</v>
      </c>
      <c r="F33" s="21">
        <f>SUM(F34:F42)</f>
        <v>164300.76999999999</v>
      </c>
      <c r="G33" s="21">
        <f>SUM(G34:G42)</f>
        <v>164300.76999999999</v>
      </c>
      <c r="H33" s="21">
        <f t="shared" si="1"/>
        <v>253699.23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418000</v>
      </c>
      <c r="E37" s="20">
        <f t="shared" si="0"/>
        <v>418000</v>
      </c>
      <c r="F37" s="20">
        <v>164300.76999999999</v>
      </c>
      <c r="G37" s="20">
        <v>164300.76999999999</v>
      </c>
      <c r="H37" s="20">
        <f t="shared" si="1"/>
        <v>253699.23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966152.8</v>
      </c>
      <c r="D43" s="21">
        <f>SUM(D44:D52)</f>
        <v>2258513.6999999997</v>
      </c>
      <c r="E43" s="21">
        <f t="shared" si="0"/>
        <v>3224666.5</v>
      </c>
      <c r="F43" s="21">
        <f>SUM(F44:F52)</f>
        <v>2357245.5700000003</v>
      </c>
      <c r="G43" s="21">
        <f>SUM(G44:G52)</f>
        <v>2357245.5700000003</v>
      </c>
      <c r="H43" s="21">
        <f t="shared" si="1"/>
        <v>867420.9299999997</v>
      </c>
    </row>
    <row r="44" spans="1:8" x14ac:dyDescent="0.2">
      <c r="A44" s="18">
        <v>5100</v>
      </c>
      <c r="B44" s="19" t="s">
        <v>50</v>
      </c>
      <c r="C44" s="20">
        <v>827000</v>
      </c>
      <c r="D44" s="20">
        <v>-70662.81</v>
      </c>
      <c r="E44" s="20">
        <f t="shared" si="0"/>
        <v>756337.19</v>
      </c>
      <c r="F44" s="20">
        <v>123319.99</v>
      </c>
      <c r="G44" s="20">
        <v>123319.99</v>
      </c>
      <c r="H44" s="20">
        <f t="shared" si="1"/>
        <v>633017.19999999995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4000</v>
      </c>
      <c r="E46" s="20">
        <f t="shared" si="0"/>
        <v>4000</v>
      </c>
      <c r="F46" s="20">
        <v>3600</v>
      </c>
      <c r="G46" s="20">
        <v>3600</v>
      </c>
      <c r="H46" s="20">
        <f t="shared" si="1"/>
        <v>400</v>
      </c>
    </row>
    <row r="47" spans="1:8" x14ac:dyDescent="0.2">
      <c r="A47" s="18">
        <v>5400</v>
      </c>
      <c r="B47" s="19" t="s">
        <v>53</v>
      </c>
      <c r="C47" s="20">
        <v>9000</v>
      </c>
      <c r="D47" s="20">
        <v>0</v>
      </c>
      <c r="E47" s="20">
        <f t="shared" si="0"/>
        <v>9000</v>
      </c>
      <c r="F47" s="20">
        <v>8577.19</v>
      </c>
      <c r="G47" s="20">
        <v>8577.19</v>
      </c>
      <c r="H47" s="20">
        <f t="shared" si="1"/>
        <v>422.80999999999949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130152.8</v>
      </c>
      <c r="D49" s="20">
        <v>2325176.5099999998</v>
      </c>
      <c r="E49" s="20">
        <f t="shared" si="0"/>
        <v>2455329.3099999996</v>
      </c>
      <c r="F49" s="20">
        <v>2221748.39</v>
      </c>
      <c r="G49" s="20">
        <v>2221748.39</v>
      </c>
      <c r="H49" s="20">
        <f t="shared" si="1"/>
        <v>233580.91999999946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778040.26</v>
      </c>
      <c r="E53" s="21">
        <f t="shared" si="0"/>
        <v>778040.26</v>
      </c>
      <c r="F53" s="21">
        <f>SUM(F54:F56)</f>
        <v>742824.97</v>
      </c>
      <c r="G53" s="21">
        <f>SUM(G54:G56)</f>
        <v>742824.97</v>
      </c>
      <c r="H53" s="21">
        <f t="shared" si="1"/>
        <v>35215.290000000037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778040.26</v>
      </c>
      <c r="E55" s="20">
        <f t="shared" si="0"/>
        <v>778040.26</v>
      </c>
      <c r="F55" s="20">
        <v>742824.97</v>
      </c>
      <c r="G55" s="20">
        <v>742824.97</v>
      </c>
      <c r="H55" s="20">
        <f t="shared" si="1"/>
        <v>35215.290000000037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54361245.900000006</v>
      </c>
      <c r="D77" s="27">
        <f t="shared" si="4"/>
        <v>7231056.9899999984</v>
      </c>
      <c r="E77" s="27">
        <f t="shared" si="4"/>
        <v>61592302.890000001</v>
      </c>
      <c r="F77" s="27">
        <f t="shared" si="4"/>
        <v>41087463.719999999</v>
      </c>
      <c r="G77" s="27">
        <f t="shared" si="4"/>
        <v>41087463.719999999</v>
      </c>
      <c r="H77" s="27">
        <f t="shared" si="4"/>
        <v>20504839.170000006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2022-10-24T18:36:13Z</cp:lastPrinted>
  <dcterms:created xsi:type="dcterms:W3CDTF">2022-10-24T18:29:54Z</dcterms:created>
  <dcterms:modified xsi:type="dcterms:W3CDTF">2022-10-24T18:36:24Z</dcterms:modified>
</cp:coreProperties>
</file>